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lirova\Desktop\"/>
    </mc:Choice>
  </mc:AlternateContent>
  <bookViews>
    <workbookView xWindow="0" yWindow="0" windowWidth="21600" windowHeight="9285"/>
  </bookViews>
  <sheets>
    <sheet name="List1" sheetId="1" r:id="rId1"/>
  </sheets>
  <definedNames>
    <definedName name="_xlnm._FilterDatabase" localSheetId="0" hidden="1">List1!$C$1:$AI$60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9" i="1" l="1"/>
  <c r="U20" i="1"/>
  <c r="U21" i="1"/>
  <c r="U22" i="1"/>
  <c r="U23" i="1"/>
  <c r="U24" i="1"/>
  <c r="U25" i="1"/>
  <c r="U26" i="1"/>
  <c r="U27" i="1"/>
  <c r="U28" i="1"/>
  <c r="U30" i="1"/>
  <c r="U32" i="1"/>
  <c r="U33" i="1"/>
  <c r="U34" i="1"/>
  <c r="U35" i="1"/>
  <c r="U36" i="1"/>
  <c r="U37" i="1"/>
  <c r="U38" i="1"/>
  <c r="U39" i="1"/>
  <c r="U40" i="1"/>
  <c r="U41" i="1"/>
  <c r="U45" i="1"/>
  <c r="U46" i="1"/>
  <c r="U47" i="1"/>
  <c r="U49" i="1"/>
  <c r="U9" i="1"/>
  <c r="U10" i="1"/>
  <c r="U11" i="1"/>
  <c r="U12" i="1"/>
  <c r="U13" i="1"/>
  <c r="U14" i="1"/>
  <c r="U15" i="1"/>
  <c r="U31" i="1"/>
  <c r="U16" i="1"/>
  <c r="U17" i="1"/>
  <c r="U18" i="1"/>
  <c r="U6" i="1"/>
  <c r="U5" i="1"/>
  <c r="U4" i="1"/>
</calcChain>
</file>

<file path=xl/sharedStrings.xml><?xml version="1.0" encoding="utf-8"?>
<sst xmlns="http://schemas.openxmlformats.org/spreadsheetml/2006/main" count="106" uniqueCount="53">
  <si>
    <t>OBÚ nebo ČBÚ/zákon</t>
  </si>
  <si>
    <t>§</t>
  </si>
  <si>
    <t xml:space="preserve">odst. </t>
  </si>
  <si>
    <t>písm.</t>
  </si>
  <si>
    <t>počet podnětů 
k zahájení řízení 
o přestupku</t>
  </si>
  <si>
    <t>počet odložených věcí</t>
  </si>
  <si>
    <t>počet zahájených řízení o přestupku</t>
  </si>
  <si>
    <t>počet pravomocných rozhodnutí o uznání obviněného vinným ze spáchání přestupku</t>
  </si>
  <si>
    <t xml:space="preserve">počet zastavených řízení </t>
  </si>
  <si>
    <t>počet rozhodnutí o schválení dohody o narovnání</t>
  </si>
  <si>
    <t xml:space="preserve">počet pravomocných rozhodnutí, kterými bylo upuštěno od uložení správního trestu </t>
  </si>
  <si>
    <t>počet pravomocných rozhodnutí, kterými byla mimořádně snížena výměra pokuty</t>
  </si>
  <si>
    <t>počet napomenutí</t>
  </si>
  <si>
    <t>počet  pokut</t>
  </si>
  <si>
    <t>celková výměra pokut (v Kč)</t>
  </si>
  <si>
    <t>počet zákazů činnosti</t>
  </si>
  <si>
    <t>celková délka uložených zákazů činnosti (v letech)</t>
  </si>
  <si>
    <t>počet propadnutí věci nebo náhradní hodnoty</t>
  </si>
  <si>
    <t>počet zveřejnění rozhodnutí o přestupku</t>
  </si>
  <si>
    <t>počet omezujících opatření</t>
  </si>
  <si>
    <t>počet zabrání věci nebo náhradní hodnoty</t>
  </si>
  <si>
    <t>počet podaných odvolání</t>
  </si>
  <si>
    <t>odvolání zamítnuto 
a napadené rozhodnutí potvrzeno</t>
  </si>
  <si>
    <t>odvolání vyřízeno 
v rámci autoremedury</t>
  </si>
  <si>
    <t>rozhodnutí změněno</t>
  </si>
  <si>
    <t>rozhodnutí zrušeno a věc vrácena k novému projednání</t>
  </si>
  <si>
    <t>rozhodnutí zrušeno a řízení zastaveno</t>
  </si>
  <si>
    <t>oznámení o zahájení řízení</t>
  </si>
  <si>
    <t>příkaz</t>
  </si>
  <si>
    <t>příkaz na místě</t>
  </si>
  <si>
    <t>rozhodnutí</t>
  </si>
  <si>
    <t>8 obvodních báňských úřadů</t>
  </si>
  <si>
    <t>44/1988 Sb</t>
  </si>
  <si>
    <t>40a</t>
  </si>
  <si>
    <t>44a</t>
  </si>
  <si>
    <t>a</t>
  </si>
  <si>
    <t>61/1988 Sb.</t>
  </si>
  <si>
    <t>f</t>
  </si>
  <si>
    <t>c</t>
  </si>
  <si>
    <t>d</t>
  </si>
  <si>
    <t>l</t>
  </si>
  <si>
    <t>b</t>
  </si>
  <si>
    <t>e</t>
  </si>
  <si>
    <t>k</t>
  </si>
  <si>
    <t>83/2013 Sb.</t>
  </si>
  <si>
    <t>206/2015 Sb.</t>
  </si>
  <si>
    <t>157/2009 Sb.</t>
  </si>
  <si>
    <t>ČBÚ</t>
  </si>
  <si>
    <t>j</t>
  </si>
  <si>
    <t>90/2016 Sb.</t>
  </si>
  <si>
    <t>259/2014 Sb.</t>
  </si>
  <si>
    <t>průměrná výměra pokut (v Kč)</t>
  </si>
  <si>
    <t>PŘEHLED PŘESTUPKŮ ZA ROK 2018 NA ÚSEKU STÁTNÍ BÁŇSKÉ SPRÁVY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</si>
</sst>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sz val="10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9"/>
      <color theme="1"/>
      <name val="Arial"/>
      <family val="2"/>
      <charset val="238"/>
    </font>
    <font>
      <sz val="9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1" fillId="2" borderId="1" xfId="0" applyFont="1" applyFill="1" applyBorder="1" applyAlignment="1">
      <alignment horizontal="center" vertical="center" wrapText="1" shrinkToFit="1"/>
    </xf>
    <xf numFmtId="0" fontId="3" fillId="3" borderId="1" xfId="0" applyFont="1" applyFill="1" applyBorder="1" applyAlignment="1">
      <alignment horizontal="center" vertical="center"/>
    </xf>
    <xf numFmtId="0" fontId="3" fillId="3" borderId="1" xfId="0" applyFont="1" applyFill="1" applyBorder="1" applyAlignment="1" applyProtection="1">
      <alignment horizontal="center" vertical="center" wrapText="1"/>
      <protection locked="0"/>
    </xf>
    <xf numFmtId="3" fontId="3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top"/>
    </xf>
    <xf numFmtId="0" fontId="3" fillId="3" borderId="1" xfId="0" applyFont="1" applyFill="1" applyBorder="1" applyAlignment="1" applyProtection="1">
      <alignment horizontal="center" vertical="top" wrapText="1"/>
      <protection locked="0"/>
    </xf>
    <xf numFmtId="3" fontId="3" fillId="3" borderId="1" xfId="0" applyNumberFormat="1" applyFont="1" applyFill="1" applyBorder="1" applyAlignment="1" applyProtection="1">
      <alignment horizontal="center" vertical="top" wrapText="1"/>
      <protection locked="0"/>
    </xf>
    <xf numFmtId="0" fontId="3" fillId="3" borderId="1" xfId="0" applyFont="1" applyFill="1" applyBorder="1" applyAlignment="1" applyProtection="1">
      <alignment horizontal="justify" vertical="center" wrapText="1"/>
      <protection locked="0"/>
    </xf>
    <xf numFmtId="3" fontId="3" fillId="3" borderId="1" xfId="0" applyNumberFormat="1" applyFont="1" applyFill="1" applyBorder="1" applyAlignment="1" applyProtection="1">
      <alignment horizontal="justify" vertical="center" wrapText="1"/>
      <protection locked="0"/>
    </xf>
    <xf numFmtId="0" fontId="3" fillId="3" borderId="1" xfId="0" applyFont="1" applyFill="1" applyBorder="1" applyAlignment="1">
      <alignment horizontal="justify" vertical="center"/>
    </xf>
    <xf numFmtId="0" fontId="4" fillId="4" borderId="0" xfId="0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0" fillId="3" borderId="1" xfId="0" applyFill="1" applyBorder="1"/>
    <xf numFmtId="0" fontId="3" fillId="5" borderId="1" xfId="0" applyFont="1" applyFill="1" applyBorder="1" applyAlignment="1">
      <alignment horizontal="center" vertical="center"/>
    </xf>
    <xf numFmtId="0" fontId="3" fillId="5" borderId="1" xfId="0" applyFont="1" applyFill="1" applyBorder="1" applyAlignment="1" applyProtection="1">
      <alignment horizontal="center" vertical="center" wrapText="1"/>
      <protection locked="0"/>
    </xf>
    <xf numFmtId="3" fontId="3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3" fillId="3" borderId="1" xfId="0" applyFont="1" applyFill="1" applyBorder="1" applyAlignment="1">
      <alignment horizontal="center" vertical="center"/>
    </xf>
    <xf numFmtId="0" fontId="2" fillId="5" borderId="1" xfId="0" applyFont="1" applyFill="1" applyBorder="1" applyAlignment="1">
      <alignment horizontal="center" vertical="center" textRotation="255" wrapText="1"/>
    </xf>
    <xf numFmtId="0" fontId="1" fillId="2" borderId="1" xfId="0" applyFont="1" applyFill="1" applyBorder="1" applyAlignment="1">
      <alignment horizontal="center" vertical="center" wrapText="1" shrinkToFit="1"/>
    </xf>
    <xf numFmtId="0" fontId="1" fillId="2" borderId="1" xfId="0" applyFont="1" applyFill="1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top"/>
    </xf>
    <xf numFmtId="0" fontId="5" fillId="3" borderId="1" xfId="0" applyFont="1" applyFill="1" applyBorder="1" applyAlignment="1" applyProtection="1">
      <alignment horizontal="center" vertical="top" wrapText="1"/>
      <protection locked="0"/>
    </xf>
    <xf numFmtId="3" fontId="5" fillId="3" borderId="1" xfId="0" applyNumberFormat="1" applyFont="1" applyFill="1" applyBorder="1" applyAlignment="1" applyProtection="1">
      <alignment horizontal="center" vertical="top" wrapText="1"/>
      <protection locked="0"/>
    </xf>
    <xf numFmtId="0" fontId="6" fillId="0" borderId="0" xfId="0" applyFont="1"/>
    <xf numFmtId="0" fontId="3" fillId="3" borderId="2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1" xfId="0" applyFont="1" applyFill="1" applyBorder="1" applyAlignment="1">
      <alignment horizontal="center" vertical="top"/>
    </xf>
    <xf numFmtId="0" fontId="3" fillId="5" borderId="4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 textRotation="255"/>
    </xf>
    <xf numFmtId="0" fontId="2" fillId="3" borderId="3" xfId="0" applyFont="1" applyFill="1" applyBorder="1" applyAlignment="1">
      <alignment horizontal="center" vertical="center" textRotation="255"/>
    </xf>
    <xf numFmtId="0" fontId="2" fillId="3" borderId="4" xfId="0" applyFont="1" applyFill="1" applyBorder="1" applyAlignment="1">
      <alignment horizontal="center" vertical="center" textRotation="255"/>
    </xf>
    <xf numFmtId="0" fontId="3" fillId="5" borderId="1" xfId="0" applyFont="1" applyFill="1" applyBorder="1"/>
    <xf numFmtId="0" fontId="0" fillId="0" borderId="0" xfId="0" applyFill="1"/>
    <xf numFmtId="0" fontId="0" fillId="2" borderId="5" xfId="0" applyFill="1" applyBorder="1" applyAlignment="1">
      <alignment horizontal="center"/>
    </xf>
    <xf numFmtId="0" fontId="0" fillId="2" borderId="6" xfId="0" applyFill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52"/>
  <sheetViews>
    <sheetView tabSelected="1" workbookViewId="0">
      <selection activeCell="U8" sqref="U8"/>
    </sheetView>
  </sheetViews>
  <sheetFormatPr defaultRowHeight="15" x14ac:dyDescent="0.25"/>
  <cols>
    <col min="1" max="1" width="11.140625" customWidth="1"/>
    <col min="2" max="2" width="11.7109375" customWidth="1"/>
    <col min="3" max="4" width="9.28515625" bestFit="1" customWidth="1"/>
    <col min="6" max="6" width="11.28515625" customWidth="1"/>
    <col min="7" max="7" width="10.7109375" customWidth="1"/>
    <col min="8" max="10" width="9.28515625" bestFit="1" customWidth="1"/>
    <col min="11" max="11" width="10.140625" customWidth="1"/>
    <col min="12" max="13" width="9.28515625" bestFit="1" customWidth="1"/>
    <col min="14" max="14" width="11.7109375" customWidth="1"/>
    <col min="15" max="15" width="11.140625" customWidth="1"/>
    <col min="16" max="16" width="12.85546875" customWidth="1"/>
    <col min="17" max="17" width="13.28515625" customWidth="1"/>
    <col min="18" max="18" width="10.5703125" customWidth="1"/>
    <col min="19" max="19" width="9.28515625" bestFit="1" customWidth="1"/>
    <col min="20" max="21" width="11.140625" customWidth="1"/>
    <col min="22" max="22" width="9.28515625" bestFit="1" customWidth="1"/>
    <col min="23" max="23" width="13.28515625" customWidth="1"/>
    <col min="24" max="24" width="11.140625" customWidth="1"/>
    <col min="25" max="25" width="11.28515625" customWidth="1"/>
    <col min="26" max="26" width="11.42578125" customWidth="1"/>
    <col min="27" max="27" width="10.7109375" customWidth="1"/>
    <col min="28" max="28" width="9.28515625" bestFit="1" customWidth="1"/>
    <col min="29" max="29" width="11.140625" customWidth="1"/>
    <col min="30" max="30" width="12.140625" customWidth="1"/>
    <col min="31" max="31" width="10.42578125" customWidth="1"/>
    <col min="32" max="32" width="11.140625" customWidth="1"/>
    <col min="33" max="33" width="10.85546875" customWidth="1"/>
  </cols>
  <sheetData>
    <row r="1" spans="1:33" x14ac:dyDescent="0.25">
      <c r="A1" s="36" t="s">
        <v>52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  <c r="X1" s="36"/>
      <c r="Y1" s="36"/>
      <c r="Z1" s="36"/>
      <c r="AA1" s="36"/>
      <c r="AB1" s="36"/>
      <c r="AC1" s="36"/>
      <c r="AD1" s="36"/>
      <c r="AE1" s="36"/>
      <c r="AF1" s="36"/>
      <c r="AG1" s="37"/>
    </row>
    <row r="2" spans="1:33" ht="24" customHeight="1" x14ac:dyDescent="0.25">
      <c r="A2" s="20" t="s">
        <v>0</v>
      </c>
      <c r="B2" s="20"/>
      <c r="C2" s="19" t="s">
        <v>1</v>
      </c>
      <c r="D2" s="19" t="s">
        <v>2</v>
      </c>
      <c r="E2" s="19" t="s">
        <v>3</v>
      </c>
      <c r="F2" s="19" t="s">
        <v>4</v>
      </c>
      <c r="G2" s="19" t="s">
        <v>5</v>
      </c>
      <c r="H2" s="19" t="s">
        <v>6</v>
      </c>
      <c r="I2" s="19"/>
      <c r="J2" s="19"/>
      <c r="K2" s="19" t="s">
        <v>7</v>
      </c>
      <c r="L2" s="19"/>
      <c r="M2" s="19"/>
      <c r="N2" s="19" t="s">
        <v>8</v>
      </c>
      <c r="O2" s="19" t="s">
        <v>9</v>
      </c>
      <c r="P2" s="19" t="s">
        <v>10</v>
      </c>
      <c r="Q2" s="19" t="s">
        <v>11</v>
      </c>
      <c r="R2" s="19" t="s">
        <v>12</v>
      </c>
      <c r="S2" s="19" t="s">
        <v>13</v>
      </c>
      <c r="T2" s="19" t="s">
        <v>14</v>
      </c>
      <c r="U2" s="19" t="s">
        <v>51</v>
      </c>
      <c r="V2" s="19" t="s">
        <v>15</v>
      </c>
      <c r="W2" s="19" t="s">
        <v>16</v>
      </c>
      <c r="X2" s="19" t="s">
        <v>17</v>
      </c>
      <c r="Y2" s="19" t="s">
        <v>18</v>
      </c>
      <c r="Z2" s="19" t="s">
        <v>19</v>
      </c>
      <c r="AA2" s="19" t="s">
        <v>20</v>
      </c>
      <c r="AB2" s="19" t="s">
        <v>21</v>
      </c>
      <c r="AC2" s="19" t="s">
        <v>22</v>
      </c>
      <c r="AD2" s="19" t="s">
        <v>23</v>
      </c>
      <c r="AE2" s="19" t="s">
        <v>24</v>
      </c>
      <c r="AF2" s="19" t="s">
        <v>25</v>
      </c>
      <c r="AG2" s="19" t="s">
        <v>26</v>
      </c>
    </row>
    <row r="3" spans="1:33" ht="88.5" customHeight="1" x14ac:dyDescent="0.25">
      <c r="A3" s="20"/>
      <c r="B3" s="20"/>
      <c r="C3" s="19"/>
      <c r="D3" s="19"/>
      <c r="E3" s="19"/>
      <c r="F3" s="19"/>
      <c r="G3" s="19"/>
      <c r="H3" s="1" t="s">
        <v>27</v>
      </c>
      <c r="I3" s="1" t="s">
        <v>28</v>
      </c>
      <c r="J3" s="1" t="s">
        <v>29</v>
      </c>
      <c r="K3" s="1" t="s">
        <v>30</v>
      </c>
      <c r="L3" s="1" t="s">
        <v>28</v>
      </c>
      <c r="M3" s="1" t="s">
        <v>29</v>
      </c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</row>
    <row r="4" spans="1:33" ht="15" customHeight="1" x14ac:dyDescent="0.25">
      <c r="A4" s="31" t="s">
        <v>31</v>
      </c>
      <c r="B4" s="17" t="s">
        <v>32</v>
      </c>
      <c r="C4" s="2" t="s">
        <v>33</v>
      </c>
      <c r="D4" s="2">
        <v>1</v>
      </c>
      <c r="E4" s="2" t="s">
        <v>35</v>
      </c>
      <c r="F4" s="3">
        <v>6</v>
      </c>
      <c r="G4" s="3">
        <v>0</v>
      </c>
      <c r="H4" s="3">
        <v>6</v>
      </c>
      <c r="I4" s="3">
        <v>0</v>
      </c>
      <c r="J4" s="3">
        <v>0</v>
      </c>
      <c r="K4" s="3">
        <v>6</v>
      </c>
      <c r="L4" s="3">
        <v>0</v>
      </c>
      <c r="M4" s="3">
        <v>0</v>
      </c>
      <c r="N4" s="3">
        <v>0</v>
      </c>
      <c r="O4" s="3">
        <v>0</v>
      </c>
      <c r="P4" s="3">
        <v>0</v>
      </c>
      <c r="Q4" s="3">
        <v>0</v>
      </c>
      <c r="R4" s="3">
        <v>0</v>
      </c>
      <c r="S4" s="3">
        <v>6</v>
      </c>
      <c r="T4" s="4">
        <v>6000</v>
      </c>
      <c r="U4" s="4">
        <f>T4/S4</f>
        <v>1000</v>
      </c>
      <c r="V4" s="3">
        <v>0</v>
      </c>
      <c r="W4" s="3">
        <v>0</v>
      </c>
      <c r="X4" s="3">
        <v>0</v>
      </c>
      <c r="Y4" s="3">
        <v>0</v>
      </c>
      <c r="Z4" s="3">
        <v>0</v>
      </c>
      <c r="AA4" s="3">
        <v>0</v>
      </c>
      <c r="AB4" s="3">
        <v>0</v>
      </c>
      <c r="AC4" s="3">
        <v>0</v>
      </c>
      <c r="AD4" s="3">
        <v>0</v>
      </c>
      <c r="AE4" s="3">
        <v>0</v>
      </c>
      <c r="AF4" s="3">
        <v>0</v>
      </c>
      <c r="AG4" s="3">
        <v>0</v>
      </c>
    </row>
    <row r="5" spans="1:33" x14ac:dyDescent="0.25">
      <c r="A5" s="32"/>
      <c r="B5" s="17"/>
      <c r="C5" s="2" t="s">
        <v>33</v>
      </c>
      <c r="D5" s="5">
        <v>1</v>
      </c>
      <c r="E5" s="5" t="s">
        <v>35</v>
      </c>
      <c r="F5" s="6">
        <v>6</v>
      </c>
      <c r="G5" s="6">
        <v>0</v>
      </c>
      <c r="H5" s="6">
        <v>6</v>
      </c>
      <c r="I5" s="6">
        <v>6</v>
      </c>
      <c r="J5" s="6">
        <v>0</v>
      </c>
      <c r="K5" s="6">
        <v>6</v>
      </c>
      <c r="L5" s="6">
        <v>6</v>
      </c>
      <c r="M5" s="6">
        <v>0</v>
      </c>
      <c r="N5" s="6">
        <v>0</v>
      </c>
      <c r="O5" s="6">
        <v>0</v>
      </c>
      <c r="P5" s="6">
        <v>0</v>
      </c>
      <c r="Q5" s="6">
        <v>0</v>
      </c>
      <c r="R5" s="6">
        <v>0</v>
      </c>
      <c r="S5" s="6">
        <v>6</v>
      </c>
      <c r="T5" s="7">
        <v>18000</v>
      </c>
      <c r="U5" s="4">
        <f>T5/S5</f>
        <v>3000</v>
      </c>
      <c r="V5" s="6">
        <v>0</v>
      </c>
      <c r="W5" s="6">
        <v>0</v>
      </c>
      <c r="X5" s="6">
        <v>0</v>
      </c>
      <c r="Y5" s="6">
        <v>0</v>
      </c>
      <c r="Z5" s="6">
        <v>0</v>
      </c>
      <c r="AA5" s="6">
        <v>0</v>
      </c>
      <c r="AB5" s="6">
        <v>0</v>
      </c>
      <c r="AC5" s="6">
        <v>0</v>
      </c>
      <c r="AD5" s="6">
        <v>0</v>
      </c>
      <c r="AE5" s="6">
        <v>0</v>
      </c>
      <c r="AF5" s="6">
        <v>0</v>
      </c>
      <c r="AG5" s="6">
        <v>0</v>
      </c>
    </row>
    <row r="6" spans="1:33" x14ac:dyDescent="0.25">
      <c r="A6" s="32"/>
      <c r="B6" s="17"/>
      <c r="C6" s="2" t="s">
        <v>33</v>
      </c>
      <c r="D6" s="2">
        <v>1</v>
      </c>
      <c r="E6" s="2" t="s">
        <v>35</v>
      </c>
      <c r="F6" s="3">
        <v>3</v>
      </c>
      <c r="G6" s="3">
        <v>0</v>
      </c>
      <c r="H6" s="3">
        <v>0</v>
      </c>
      <c r="I6" s="3">
        <v>6</v>
      </c>
      <c r="J6" s="3">
        <v>0</v>
      </c>
      <c r="K6" s="3">
        <v>0</v>
      </c>
      <c r="L6" s="3">
        <v>6</v>
      </c>
      <c r="M6" s="3">
        <v>0</v>
      </c>
      <c r="N6" s="3">
        <v>0</v>
      </c>
      <c r="O6" s="3">
        <v>0</v>
      </c>
      <c r="P6" s="3">
        <v>0</v>
      </c>
      <c r="Q6" s="3">
        <v>0</v>
      </c>
      <c r="R6" s="3">
        <v>0</v>
      </c>
      <c r="S6" s="3">
        <v>6</v>
      </c>
      <c r="T6" s="4">
        <v>12000</v>
      </c>
      <c r="U6" s="4">
        <f>T6/S6</f>
        <v>2000</v>
      </c>
      <c r="V6" s="3">
        <v>0</v>
      </c>
      <c r="W6" s="3">
        <v>0</v>
      </c>
      <c r="X6" s="3">
        <v>0</v>
      </c>
      <c r="Y6" s="3">
        <v>0</v>
      </c>
      <c r="Z6" s="3">
        <v>0</v>
      </c>
      <c r="AA6" s="3">
        <v>0</v>
      </c>
      <c r="AB6" s="3">
        <v>0</v>
      </c>
      <c r="AC6" s="3">
        <v>0</v>
      </c>
      <c r="AD6" s="3">
        <v>0</v>
      </c>
      <c r="AE6" s="3">
        <v>0</v>
      </c>
      <c r="AF6" s="3">
        <v>0</v>
      </c>
      <c r="AG6" s="3">
        <v>0</v>
      </c>
    </row>
    <row r="7" spans="1:33" x14ac:dyDescent="0.25">
      <c r="A7" s="32"/>
      <c r="B7" s="17"/>
      <c r="C7" s="2" t="s">
        <v>33</v>
      </c>
      <c r="D7" s="2">
        <v>1</v>
      </c>
      <c r="E7" s="2" t="s">
        <v>35</v>
      </c>
      <c r="F7" s="3">
        <v>2</v>
      </c>
      <c r="G7" s="3">
        <v>2</v>
      </c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9"/>
      <c r="U7" s="4"/>
      <c r="V7" s="8"/>
      <c r="W7" s="8"/>
      <c r="X7" s="8"/>
      <c r="Y7" s="8"/>
      <c r="Z7" s="8"/>
      <c r="AA7" s="8"/>
      <c r="AB7" s="8"/>
      <c r="AC7" s="8"/>
      <c r="AD7" s="8"/>
      <c r="AE7" s="8"/>
      <c r="AF7" s="8"/>
      <c r="AG7" s="8"/>
    </row>
    <row r="8" spans="1:33" x14ac:dyDescent="0.25">
      <c r="A8" s="32"/>
      <c r="B8" s="17"/>
      <c r="C8" s="5" t="s">
        <v>33</v>
      </c>
      <c r="D8" s="5">
        <v>1</v>
      </c>
      <c r="E8" s="5" t="s">
        <v>35</v>
      </c>
      <c r="F8" s="6">
        <v>357</v>
      </c>
      <c r="G8" s="6">
        <v>203</v>
      </c>
      <c r="H8" s="6">
        <v>0</v>
      </c>
      <c r="I8" s="6">
        <v>4</v>
      </c>
      <c r="J8" s="6">
        <v>0</v>
      </c>
      <c r="K8" s="6">
        <v>0</v>
      </c>
      <c r="L8" s="6">
        <v>68</v>
      </c>
      <c r="M8" s="6">
        <v>0</v>
      </c>
      <c r="N8" s="6">
        <v>0</v>
      </c>
      <c r="O8" s="6">
        <v>0</v>
      </c>
      <c r="P8" s="6">
        <v>0</v>
      </c>
      <c r="Q8" s="6">
        <v>0</v>
      </c>
      <c r="R8" s="6">
        <v>31</v>
      </c>
      <c r="S8" s="6">
        <v>0</v>
      </c>
      <c r="T8" s="7">
        <v>0</v>
      </c>
      <c r="U8" s="4"/>
      <c r="V8" s="6">
        <v>0</v>
      </c>
      <c r="W8" s="6">
        <v>0</v>
      </c>
      <c r="X8" s="6">
        <v>0</v>
      </c>
      <c r="Y8" s="6">
        <v>0</v>
      </c>
      <c r="Z8" s="6">
        <v>0</v>
      </c>
      <c r="AA8" s="6">
        <v>0</v>
      </c>
      <c r="AB8" s="6">
        <v>0</v>
      </c>
      <c r="AC8" s="6">
        <v>0</v>
      </c>
      <c r="AD8" s="6">
        <v>0</v>
      </c>
      <c r="AE8" s="6">
        <v>0</v>
      </c>
      <c r="AF8" s="6">
        <v>0</v>
      </c>
      <c r="AG8" s="6">
        <v>0</v>
      </c>
    </row>
    <row r="9" spans="1:33" x14ac:dyDescent="0.25">
      <c r="A9" s="32"/>
      <c r="B9" s="17"/>
      <c r="C9" s="5" t="s">
        <v>33</v>
      </c>
      <c r="D9" s="5">
        <v>1</v>
      </c>
      <c r="E9" s="5" t="s">
        <v>35</v>
      </c>
      <c r="F9" s="6">
        <v>1</v>
      </c>
      <c r="G9" s="6"/>
      <c r="H9" s="6">
        <v>1</v>
      </c>
      <c r="I9" s="6"/>
      <c r="J9" s="6"/>
      <c r="K9" s="6"/>
      <c r="L9" s="6"/>
      <c r="M9" s="6">
        <v>1</v>
      </c>
      <c r="N9" s="6">
        <v>1</v>
      </c>
      <c r="O9" s="6"/>
      <c r="P9" s="6"/>
      <c r="Q9" s="6"/>
      <c r="R9" s="6"/>
      <c r="S9" s="6">
        <v>1</v>
      </c>
      <c r="T9" s="7">
        <v>1000</v>
      </c>
      <c r="U9" s="4">
        <f t="shared" ref="U9:U49" si="0">T9/S9</f>
        <v>1000</v>
      </c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</row>
    <row r="10" spans="1:33" x14ac:dyDescent="0.25">
      <c r="A10" s="32"/>
      <c r="B10" s="25" t="s">
        <v>36</v>
      </c>
      <c r="C10" s="5">
        <v>44</v>
      </c>
      <c r="D10" s="5">
        <v>1</v>
      </c>
      <c r="E10" s="5" t="s">
        <v>38</v>
      </c>
      <c r="F10" s="6">
        <v>2</v>
      </c>
      <c r="G10" s="6">
        <v>1</v>
      </c>
      <c r="H10" s="6">
        <v>0</v>
      </c>
      <c r="I10" s="6">
        <v>0</v>
      </c>
      <c r="J10" s="6">
        <v>0</v>
      </c>
      <c r="K10" s="6">
        <v>0</v>
      </c>
      <c r="L10" s="6">
        <v>1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  <c r="R10" s="6">
        <v>0</v>
      </c>
      <c r="S10" s="6">
        <v>1</v>
      </c>
      <c r="T10" s="7">
        <v>3000</v>
      </c>
      <c r="U10" s="4">
        <f>T10/S10</f>
        <v>3000</v>
      </c>
      <c r="V10" s="6">
        <v>0</v>
      </c>
      <c r="W10" s="6">
        <v>0</v>
      </c>
      <c r="X10" s="6">
        <v>0</v>
      </c>
      <c r="Y10" s="6">
        <v>0</v>
      </c>
      <c r="Z10" s="6">
        <v>0</v>
      </c>
      <c r="AA10" s="6">
        <v>0</v>
      </c>
      <c r="AB10" s="6">
        <v>0</v>
      </c>
      <c r="AC10" s="6">
        <v>0</v>
      </c>
      <c r="AD10" s="6">
        <v>0</v>
      </c>
      <c r="AE10" s="6">
        <v>0</v>
      </c>
      <c r="AF10" s="6">
        <v>0</v>
      </c>
      <c r="AG10" s="6">
        <v>0</v>
      </c>
    </row>
    <row r="11" spans="1:33" x14ac:dyDescent="0.25">
      <c r="A11" s="32"/>
      <c r="B11" s="26"/>
      <c r="C11" s="2">
        <v>44</v>
      </c>
      <c r="D11" s="2">
        <v>1</v>
      </c>
      <c r="E11" s="2" t="s">
        <v>38</v>
      </c>
      <c r="F11" s="3">
        <v>1</v>
      </c>
      <c r="G11" s="3">
        <v>0</v>
      </c>
      <c r="H11" s="3">
        <v>1</v>
      </c>
      <c r="I11" s="3">
        <v>0</v>
      </c>
      <c r="J11" s="3">
        <v>0</v>
      </c>
      <c r="K11" s="3">
        <v>1</v>
      </c>
      <c r="L11" s="3">
        <v>0</v>
      </c>
      <c r="M11" s="3">
        <v>0</v>
      </c>
      <c r="N11" s="3">
        <v>0</v>
      </c>
      <c r="O11" s="3">
        <v>0</v>
      </c>
      <c r="P11" s="3">
        <v>0</v>
      </c>
      <c r="Q11" s="3">
        <v>0</v>
      </c>
      <c r="R11" s="3">
        <v>0</v>
      </c>
      <c r="S11" s="3">
        <v>1</v>
      </c>
      <c r="T11" s="4">
        <v>2000</v>
      </c>
      <c r="U11" s="4">
        <f>T11/S11</f>
        <v>2000</v>
      </c>
      <c r="V11" s="3">
        <v>0</v>
      </c>
      <c r="W11" s="3">
        <v>0</v>
      </c>
      <c r="X11" s="3">
        <v>0</v>
      </c>
      <c r="Y11" s="3">
        <v>0</v>
      </c>
      <c r="Z11" s="3">
        <v>0</v>
      </c>
      <c r="AA11" s="3">
        <v>0</v>
      </c>
      <c r="AB11" s="3">
        <v>0</v>
      </c>
      <c r="AC11" s="3">
        <v>0</v>
      </c>
      <c r="AD11" s="3">
        <v>0</v>
      </c>
      <c r="AE11" s="3">
        <v>0</v>
      </c>
      <c r="AF11" s="3">
        <v>0</v>
      </c>
      <c r="AG11" s="3">
        <v>0</v>
      </c>
    </row>
    <row r="12" spans="1:33" x14ac:dyDescent="0.25">
      <c r="A12" s="32"/>
      <c r="B12" s="26"/>
      <c r="C12" s="5">
        <v>44</v>
      </c>
      <c r="D12" s="5">
        <v>1</v>
      </c>
      <c r="E12" s="5" t="s">
        <v>39</v>
      </c>
      <c r="F12" s="6">
        <v>0</v>
      </c>
      <c r="G12" s="6">
        <v>0</v>
      </c>
      <c r="H12" s="6">
        <v>1</v>
      </c>
      <c r="I12" s="6">
        <v>0</v>
      </c>
      <c r="J12" s="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  <c r="R12" s="6">
        <v>0</v>
      </c>
      <c r="S12" s="6">
        <v>1</v>
      </c>
      <c r="T12" s="7">
        <v>5000</v>
      </c>
      <c r="U12" s="4">
        <f>T12/S12</f>
        <v>5000</v>
      </c>
      <c r="V12" s="6">
        <v>0</v>
      </c>
      <c r="W12" s="6">
        <v>0</v>
      </c>
      <c r="X12" s="6">
        <v>0</v>
      </c>
      <c r="Y12" s="6">
        <v>0</v>
      </c>
      <c r="Z12" s="6">
        <v>0</v>
      </c>
      <c r="AA12" s="6">
        <v>0</v>
      </c>
      <c r="AB12" s="6">
        <v>0</v>
      </c>
      <c r="AC12" s="6">
        <v>0</v>
      </c>
      <c r="AD12" s="6">
        <v>0</v>
      </c>
      <c r="AE12" s="6">
        <v>0</v>
      </c>
      <c r="AF12" s="6">
        <v>0</v>
      </c>
      <c r="AG12" s="6">
        <v>0</v>
      </c>
    </row>
    <row r="13" spans="1:33" x14ac:dyDescent="0.25">
      <c r="A13" s="32"/>
      <c r="B13" s="26"/>
      <c r="C13" s="5">
        <v>44</v>
      </c>
      <c r="D13" s="5">
        <v>1</v>
      </c>
      <c r="E13" s="5" t="s">
        <v>37</v>
      </c>
      <c r="F13" s="6"/>
      <c r="G13" s="6"/>
      <c r="H13" s="6"/>
      <c r="I13" s="6"/>
      <c r="J13" s="6"/>
      <c r="K13" s="6"/>
      <c r="L13" s="6"/>
      <c r="M13" s="6">
        <v>4</v>
      </c>
      <c r="N13" s="6"/>
      <c r="O13" s="6"/>
      <c r="P13" s="6"/>
      <c r="Q13" s="6"/>
      <c r="R13" s="6"/>
      <c r="S13" s="6">
        <v>4</v>
      </c>
      <c r="T13" s="7">
        <v>3500</v>
      </c>
      <c r="U13" s="4">
        <f>T13/S13</f>
        <v>875</v>
      </c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</row>
    <row r="14" spans="1:33" x14ac:dyDescent="0.25">
      <c r="A14" s="32"/>
      <c r="B14" s="26"/>
      <c r="C14" s="2">
        <v>44</v>
      </c>
      <c r="D14" s="2">
        <v>1</v>
      </c>
      <c r="E14" s="2" t="s">
        <v>37</v>
      </c>
      <c r="F14" s="3">
        <v>0</v>
      </c>
      <c r="G14" s="3">
        <v>0</v>
      </c>
      <c r="H14" s="3">
        <v>0</v>
      </c>
      <c r="I14" s="3">
        <v>0</v>
      </c>
      <c r="J14" s="3">
        <v>2</v>
      </c>
      <c r="K14" s="3">
        <v>0</v>
      </c>
      <c r="L14" s="3">
        <v>0</v>
      </c>
      <c r="M14" s="3">
        <v>2</v>
      </c>
      <c r="N14" s="3">
        <v>0</v>
      </c>
      <c r="O14" s="3">
        <v>0</v>
      </c>
      <c r="P14" s="3">
        <v>0</v>
      </c>
      <c r="Q14" s="3">
        <v>0</v>
      </c>
      <c r="R14" s="3">
        <v>0</v>
      </c>
      <c r="S14" s="3">
        <v>2</v>
      </c>
      <c r="T14" s="4">
        <v>4000</v>
      </c>
      <c r="U14" s="4">
        <f>T14/S14</f>
        <v>2000</v>
      </c>
      <c r="V14" s="3">
        <v>0</v>
      </c>
      <c r="W14" s="3">
        <v>0</v>
      </c>
      <c r="X14" s="3">
        <v>0</v>
      </c>
      <c r="Y14" s="3">
        <v>0</v>
      </c>
      <c r="Z14" s="3">
        <v>0</v>
      </c>
      <c r="AA14" s="3">
        <v>0</v>
      </c>
      <c r="AB14" s="3">
        <v>0</v>
      </c>
      <c r="AC14" s="3">
        <v>0</v>
      </c>
      <c r="AD14" s="3">
        <v>0</v>
      </c>
      <c r="AE14" s="3">
        <v>0</v>
      </c>
      <c r="AF14" s="3">
        <v>0</v>
      </c>
      <c r="AG14" s="3">
        <v>0</v>
      </c>
    </row>
    <row r="15" spans="1:33" x14ac:dyDescent="0.25">
      <c r="A15" s="32"/>
      <c r="B15" s="26"/>
      <c r="C15" s="5">
        <v>44</v>
      </c>
      <c r="D15" s="5">
        <v>1</v>
      </c>
      <c r="E15" s="5"/>
      <c r="F15" s="6">
        <v>1</v>
      </c>
      <c r="G15" s="6"/>
      <c r="H15" s="6">
        <v>1</v>
      </c>
      <c r="I15" s="6"/>
      <c r="J15" s="6"/>
      <c r="K15" s="6"/>
      <c r="L15" s="6"/>
      <c r="M15" s="6"/>
      <c r="N15" s="6">
        <v>1</v>
      </c>
      <c r="O15" s="6"/>
      <c r="P15" s="6"/>
      <c r="Q15" s="6"/>
      <c r="R15" s="6"/>
      <c r="S15" s="6">
        <v>1</v>
      </c>
      <c r="T15" s="7">
        <v>500</v>
      </c>
      <c r="U15" s="4">
        <f>T15/S15</f>
        <v>500</v>
      </c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</row>
    <row r="16" spans="1:33" x14ac:dyDescent="0.25">
      <c r="A16" s="32"/>
      <c r="B16" s="26"/>
      <c r="C16" s="2">
        <v>44</v>
      </c>
      <c r="D16" s="2">
        <v>2</v>
      </c>
      <c r="E16" s="2"/>
      <c r="F16" s="3">
        <v>0</v>
      </c>
      <c r="G16" s="3">
        <v>0</v>
      </c>
      <c r="H16" s="3">
        <v>0</v>
      </c>
      <c r="I16" s="3">
        <v>1</v>
      </c>
      <c r="J16" s="3">
        <v>13</v>
      </c>
      <c r="K16" s="3">
        <v>0</v>
      </c>
      <c r="L16" s="3">
        <v>1</v>
      </c>
      <c r="M16" s="3">
        <v>13</v>
      </c>
      <c r="N16" s="3">
        <v>0</v>
      </c>
      <c r="O16" s="3">
        <v>0</v>
      </c>
      <c r="P16" s="3">
        <v>0</v>
      </c>
      <c r="Q16" s="3">
        <v>0</v>
      </c>
      <c r="R16" s="3">
        <v>0</v>
      </c>
      <c r="S16" s="3">
        <v>14</v>
      </c>
      <c r="T16" s="4">
        <v>21300</v>
      </c>
      <c r="U16" s="4">
        <f>T16/S16</f>
        <v>1521.4285714285713</v>
      </c>
      <c r="V16" s="3">
        <v>0</v>
      </c>
      <c r="W16" s="3">
        <v>0</v>
      </c>
      <c r="X16" s="3">
        <v>0</v>
      </c>
      <c r="Y16" s="3">
        <v>0</v>
      </c>
      <c r="Z16" s="3">
        <v>0</v>
      </c>
      <c r="AA16" s="3">
        <v>0</v>
      </c>
      <c r="AB16" s="3">
        <v>0</v>
      </c>
      <c r="AC16" s="3">
        <v>0</v>
      </c>
      <c r="AD16" s="3">
        <v>0</v>
      </c>
      <c r="AE16" s="3">
        <v>0</v>
      </c>
      <c r="AF16" s="3">
        <v>0</v>
      </c>
      <c r="AG16" s="3">
        <v>0</v>
      </c>
    </row>
    <row r="17" spans="1:33" x14ac:dyDescent="0.25">
      <c r="A17" s="32"/>
      <c r="B17" s="26"/>
      <c r="C17" s="5">
        <v>44</v>
      </c>
      <c r="D17" s="5">
        <v>2</v>
      </c>
      <c r="E17" s="5"/>
      <c r="F17" s="6">
        <v>2</v>
      </c>
      <c r="G17" s="6"/>
      <c r="H17" s="6"/>
      <c r="I17" s="6"/>
      <c r="J17" s="6"/>
      <c r="K17" s="6"/>
      <c r="L17" s="6"/>
      <c r="M17" s="6">
        <v>5</v>
      </c>
      <c r="N17" s="6"/>
      <c r="O17" s="6"/>
      <c r="P17" s="6"/>
      <c r="Q17" s="6"/>
      <c r="R17" s="6"/>
      <c r="S17" s="6">
        <v>5</v>
      </c>
      <c r="T17" s="7">
        <v>10500</v>
      </c>
      <c r="U17" s="4">
        <f>T17/S17</f>
        <v>2100</v>
      </c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</row>
    <row r="18" spans="1:33" x14ac:dyDescent="0.25">
      <c r="A18" s="32"/>
      <c r="B18" s="26"/>
      <c r="C18" s="5">
        <v>44</v>
      </c>
      <c r="D18" s="5">
        <v>2</v>
      </c>
      <c r="E18" s="5"/>
      <c r="F18" s="6">
        <v>0</v>
      </c>
      <c r="G18" s="6">
        <v>0</v>
      </c>
      <c r="H18" s="6">
        <v>0</v>
      </c>
      <c r="I18" s="6">
        <v>0</v>
      </c>
      <c r="J18" s="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  <c r="R18" s="6">
        <v>0</v>
      </c>
      <c r="S18" s="6">
        <v>2</v>
      </c>
      <c r="T18" s="7">
        <v>1000</v>
      </c>
      <c r="U18" s="4">
        <f>T18/S18</f>
        <v>500</v>
      </c>
      <c r="V18" s="6">
        <v>0</v>
      </c>
      <c r="W18" s="6">
        <v>0</v>
      </c>
      <c r="X18" s="6">
        <v>0</v>
      </c>
      <c r="Y18" s="6">
        <v>0</v>
      </c>
      <c r="Z18" s="6">
        <v>0</v>
      </c>
      <c r="AA18" s="6">
        <v>0</v>
      </c>
      <c r="AB18" s="6">
        <v>0</v>
      </c>
      <c r="AC18" s="6">
        <v>0</v>
      </c>
      <c r="AD18" s="6">
        <v>0</v>
      </c>
      <c r="AE18" s="6">
        <v>0</v>
      </c>
      <c r="AF18" s="6">
        <v>0</v>
      </c>
      <c r="AG18" s="6">
        <v>0</v>
      </c>
    </row>
    <row r="19" spans="1:33" x14ac:dyDescent="0.25">
      <c r="A19" s="32"/>
      <c r="B19" s="26"/>
      <c r="C19" s="5">
        <v>44</v>
      </c>
      <c r="D19" s="5">
        <v>2</v>
      </c>
      <c r="E19" s="5"/>
      <c r="F19" s="6">
        <v>0</v>
      </c>
      <c r="G19" s="6">
        <v>0</v>
      </c>
      <c r="H19" s="6">
        <v>0</v>
      </c>
      <c r="I19" s="6">
        <v>0</v>
      </c>
      <c r="J19" s="6">
        <v>0</v>
      </c>
      <c r="K19" s="6">
        <v>0</v>
      </c>
      <c r="L19" s="6">
        <v>0</v>
      </c>
      <c r="M19" s="6">
        <v>29</v>
      </c>
      <c r="N19" s="6">
        <v>0</v>
      </c>
      <c r="O19" s="6">
        <v>0</v>
      </c>
      <c r="P19" s="6">
        <v>0</v>
      </c>
      <c r="Q19" s="6">
        <v>0</v>
      </c>
      <c r="R19" s="6">
        <v>0</v>
      </c>
      <c r="S19" s="6">
        <v>29</v>
      </c>
      <c r="T19" s="7">
        <v>43500</v>
      </c>
      <c r="U19" s="4">
        <f>T19/S19</f>
        <v>1500</v>
      </c>
      <c r="V19" s="6">
        <v>0</v>
      </c>
      <c r="W19" s="6">
        <v>0</v>
      </c>
      <c r="X19" s="6">
        <v>0</v>
      </c>
      <c r="Y19" s="6">
        <v>0</v>
      </c>
      <c r="Z19" s="6">
        <v>0</v>
      </c>
      <c r="AA19" s="6">
        <v>0</v>
      </c>
      <c r="AB19" s="6">
        <v>0</v>
      </c>
      <c r="AC19" s="6">
        <v>0</v>
      </c>
      <c r="AD19" s="6">
        <v>0</v>
      </c>
      <c r="AE19" s="6">
        <v>0</v>
      </c>
      <c r="AF19" s="6">
        <v>0</v>
      </c>
      <c r="AG19" s="6">
        <v>0</v>
      </c>
    </row>
    <row r="20" spans="1:33" x14ac:dyDescent="0.25">
      <c r="A20" s="32"/>
      <c r="B20" s="26"/>
      <c r="C20" s="5">
        <v>44</v>
      </c>
      <c r="D20" s="5">
        <v>2</v>
      </c>
      <c r="E20" s="5"/>
      <c r="F20" s="6">
        <v>5</v>
      </c>
      <c r="G20" s="6"/>
      <c r="H20" s="6">
        <v>5</v>
      </c>
      <c r="I20" s="6">
        <v>1</v>
      </c>
      <c r="J20" s="6">
        <v>42</v>
      </c>
      <c r="K20" s="6">
        <v>5</v>
      </c>
      <c r="L20" s="6">
        <v>1</v>
      </c>
      <c r="M20" s="6">
        <v>42</v>
      </c>
      <c r="N20" s="6"/>
      <c r="O20" s="6"/>
      <c r="P20" s="6"/>
      <c r="Q20" s="6"/>
      <c r="R20" s="6"/>
      <c r="S20" s="6">
        <v>48</v>
      </c>
      <c r="T20" s="7">
        <v>112800</v>
      </c>
      <c r="U20" s="4">
        <f>T20/S20</f>
        <v>2350</v>
      </c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</row>
    <row r="21" spans="1:33" x14ac:dyDescent="0.25">
      <c r="A21" s="32"/>
      <c r="B21" s="26"/>
      <c r="C21" s="5">
        <v>44</v>
      </c>
      <c r="D21" s="5">
        <v>2</v>
      </c>
      <c r="E21" s="5"/>
      <c r="F21" s="6">
        <v>0</v>
      </c>
      <c r="G21" s="6">
        <v>0</v>
      </c>
      <c r="H21" s="6">
        <v>3</v>
      </c>
      <c r="I21" s="6">
        <v>3</v>
      </c>
      <c r="J21" s="6">
        <v>3</v>
      </c>
      <c r="K21" s="6">
        <v>3</v>
      </c>
      <c r="L21" s="6">
        <v>3</v>
      </c>
      <c r="M21" s="6">
        <v>3</v>
      </c>
      <c r="N21" s="6">
        <v>0</v>
      </c>
      <c r="O21" s="6">
        <v>0</v>
      </c>
      <c r="P21" s="6">
        <v>0</v>
      </c>
      <c r="Q21" s="6">
        <v>0</v>
      </c>
      <c r="R21" s="6">
        <v>3</v>
      </c>
      <c r="S21" s="6">
        <v>32</v>
      </c>
      <c r="T21" s="7">
        <v>75100</v>
      </c>
      <c r="U21" s="4">
        <f>T21/S21</f>
        <v>2346.875</v>
      </c>
      <c r="V21" s="6">
        <v>0</v>
      </c>
      <c r="W21" s="6">
        <v>0</v>
      </c>
      <c r="X21" s="6">
        <v>0</v>
      </c>
      <c r="Y21" s="6">
        <v>0</v>
      </c>
      <c r="Z21" s="6">
        <v>0</v>
      </c>
      <c r="AA21" s="6">
        <v>0</v>
      </c>
      <c r="AB21" s="6"/>
      <c r="AC21" s="6"/>
      <c r="AD21" s="6">
        <v>0</v>
      </c>
      <c r="AE21" s="6">
        <v>0</v>
      </c>
      <c r="AF21" s="6">
        <v>0</v>
      </c>
      <c r="AG21" s="6">
        <v>0</v>
      </c>
    </row>
    <row r="22" spans="1:33" x14ac:dyDescent="0.25">
      <c r="A22" s="32"/>
      <c r="B22" s="26"/>
      <c r="C22" s="2">
        <v>44</v>
      </c>
      <c r="D22" s="2">
        <v>2</v>
      </c>
      <c r="E22" s="2"/>
      <c r="F22" s="3">
        <v>0</v>
      </c>
      <c r="G22" s="3">
        <v>0</v>
      </c>
      <c r="H22" s="3">
        <v>0</v>
      </c>
      <c r="I22" s="3">
        <v>0</v>
      </c>
      <c r="J22" s="3">
        <v>22</v>
      </c>
      <c r="K22" s="3">
        <v>0</v>
      </c>
      <c r="L22" s="3">
        <v>0</v>
      </c>
      <c r="M22" s="3">
        <v>22</v>
      </c>
      <c r="N22" s="3">
        <v>0</v>
      </c>
      <c r="O22" s="3">
        <v>0</v>
      </c>
      <c r="P22" s="3">
        <v>0</v>
      </c>
      <c r="Q22" s="3">
        <v>0</v>
      </c>
      <c r="R22" s="3">
        <v>0</v>
      </c>
      <c r="S22" s="3">
        <v>22</v>
      </c>
      <c r="T22" s="4">
        <v>13600</v>
      </c>
      <c r="U22" s="4">
        <f>T22/S22</f>
        <v>618.18181818181813</v>
      </c>
      <c r="V22" s="3">
        <v>0</v>
      </c>
      <c r="W22" s="3">
        <v>0</v>
      </c>
      <c r="X22" s="3">
        <v>0</v>
      </c>
      <c r="Y22" s="3">
        <v>0</v>
      </c>
      <c r="Z22" s="3">
        <v>0</v>
      </c>
      <c r="AA22" s="3">
        <v>0</v>
      </c>
      <c r="AB22" s="3">
        <v>0</v>
      </c>
      <c r="AC22" s="3">
        <v>0</v>
      </c>
      <c r="AD22" s="3">
        <v>0</v>
      </c>
      <c r="AE22" s="3">
        <v>0</v>
      </c>
      <c r="AF22" s="3">
        <v>0</v>
      </c>
      <c r="AG22" s="3">
        <v>0</v>
      </c>
    </row>
    <row r="23" spans="1:33" x14ac:dyDescent="0.25">
      <c r="A23" s="32"/>
      <c r="B23" s="26"/>
      <c r="C23" s="2">
        <v>44</v>
      </c>
      <c r="D23" s="2">
        <v>2</v>
      </c>
      <c r="E23" s="10"/>
      <c r="F23" s="3"/>
      <c r="G23" s="8"/>
      <c r="H23" s="8"/>
      <c r="I23" s="8"/>
      <c r="J23" s="3">
        <v>28</v>
      </c>
      <c r="K23" s="3"/>
      <c r="L23" s="3"/>
      <c r="M23" s="3">
        <v>28</v>
      </c>
      <c r="N23" s="8"/>
      <c r="O23" s="8"/>
      <c r="P23" s="8"/>
      <c r="Q23" s="8"/>
      <c r="R23" s="8"/>
      <c r="S23" s="3">
        <v>28</v>
      </c>
      <c r="T23" s="4">
        <v>11000</v>
      </c>
      <c r="U23" s="4">
        <f>T23/S23</f>
        <v>392.85714285714283</v>
      </c>
      <c r="V23" s="8"/>
      <c r="W23" s="8"/>
      <c r="X23" s="8"/>
      <c r="Y23" s="8"/>
      <c r="Z23" s="8"/>
      <c r="AA23" s="8"/>
      <c r="AB23" s="8"/>
      <c r="AC23" s="8"/>
      <c r="AD23" s="8"/>
      <c r="AE23" s="8"/>
      <c r="AF23" s="8"/>
      <c r="AG23" s="8"/>
    </row>
    <row r="24" spans="1:33" x14ac:dyDescent="0.25">
      <c r="A24" s="32"/>
      <c r="B24" s="26"/>
      <c r="C24" s="5" t="s">
        <v>34</v>
      </c>
      <c r="D24" s="5">
        <v>2</v>
      </c>
      <c r="E24" s="5" t="s">
        <v>35</v>
      </c>
      <c r="F24" s="6"/>
      <c r="G24" s="6"/>
      <c r="H24" s="6"/>
      <c r="I24" s="6">
        <v>1</v>
      </c>
      <c r="J24" s="6"/>
      <c r="K24" s="6"/>
      <c r="L24" s="6">
        <v>1</v>
      </c>
      <c r="M24" s="6"/>
      <c r="N24" s="6"/>
      <c r="O24" s="6"/>
      <c r="P24" s="6"/>
      <c r="Q24" s="6"/>
      <c r="R24" s="6"/>
      <c r="S24" s="6">
        <v>1</v>
      </c>
      <c r="T24" s="7">
        <v>50000</v>
      </c>
      <c r="U24" s="4">
        <f>T24/S24</f>
        <v>50000</v>
      </c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</row>
    <row r="25" spans="1:33" x14ac:dyDescent="0.25">
      <c r="A25" s="32"/>
      <c r="B25" s="26"/>
      <c r="C25" s="5" t="s">
        <v>34</v>
      </c>
      <c r="D25" s="5">
        <v>2</v>
      </c>
      <c r="E25" s="5" t="s">
        <v>35</v>
      </c>
      <c r="F25" s="6">
        <v>0</v>
      </c>
      <c r="G25" s="6">
        <v>0</v>
      </c>
      <c r="H25" s="6">
        <v>7</v>
      </c>
      <c r="I25" s="6">
        <v>7</v>
      </c>
      <c r="J25" s="6">
        <v>0</v>
      </c>
      <c r="K25" s="6">
        <v>6</v>
      </c>
      <c r="L25" s="6">
        <v>6</v>
      </c>
      <c r="M25" s="6">
        <v>0</v>
      </c>
      <c r="N25" s="6">
        <v>0</v>
      </c>
      <c r="O25" s="6">
        <v>0</v>
      </c>
      <c r="P25" s="6">
        <v>0</v>
      </c>
      <c r="Q25" s="6">
        <v>0</v>
      </c>
      <c r="R25" s="6">
        <v>0</v>
      </c>
      <c r="S25" s="6">
        <v>6</v>
      </c>
      <c r="T25" s="7">
        <v>165000</v>
      </c>
      <c r="U25" s="4">
        <f>T25/S25</f>
        <v>27500</v>
      </c>
      <c r="V25" s="6">
        <v>0</v>
      </c>
      <c r="W25" s="6">
        <v>0</v>
      </c>
      <c r="X25" s="6">
        <v>0</v>
      </c>
      <c r="Y25" s="6">
        <v>0</v>
      </c>
      <c r="Z25" s="6">
        <v>0</v>
      </c>
      <c r="AA25" s="6">
        <v>0</v>
      </c>
      <c r="AB25" s="6">
        <v>0</v>
      </c>
      <c r="AC25" s="6">
        <v>0</v>
      </c>
      <c r="AD25" s="6">
        <v>0</v>
      </c>
      <c r="AE25" s="6">
        <v>0</v>
      </c>
      <c r="AF25" s="6">
        <v>0</v>
      </c>
      <c r="AG25" s="6">
        <v>0</v>
      </c>
    </row>
    <row r="26" spans="1:33" x14ac:dyDescent="0.25">
      <c r="A26" s="32"/>
      <c r="B26" s="26"/>
      <c r="C26" s="2" t="s">
        <v>34</v>
      </c>
      <c r="D26" s="2">
        <v>2</v>
      </c>
      <c r="E26" s="2" t="s">
        <v>35</v>
      </c>
      <c r="F26" s="3">
        <v>0</v>
      </c>
      <c r="G26" s="3">
        <v>0</v>
      </c>
      <c r="H26" s="3">
        <v>1</v>
      </c>
      <c r="I26" s="3">
        <v>0</v>
      </c>
      <c r="J26" s="3">
        <v>0</v>
      </c>
      <c r="K26" s="3">
        <v>1</v>
      </c>
      <c r="L26" s="3">
        <v>0</v>
      </c>
      <c r="M26" s="3">
        <v>0</v>
      </c>
      <c r="N26" s="3">
        <v>0</v>
      </c>
      <c r="O26" s="3">
        <v>0</v>
      </c>
      <c r="P26" s="3">
        <v>0</v>
      </c>
      <c r="Q26" s="3">
        <v>0</v>
      </c>
      <c r="R26" s="3">
        <v>0</v>
      </c>
      <c r="S26" s="3">
        <v>1</v>
      </c>
      <c r="T26" s="4">
        <v>50000</v>
      </c>
      <c r="U26" s="4">
        <f>T26/S26</f>
        <v>50000</v>
      </c>
      <c r="V26" s="3">
        <v>0</v>
      </c>
      <c r="W26" s="3">
        <v>0</v>
      </c>
      <c r="X26" s="3">
        <v>0</v>
      </c>
      <c r="Y26" s="3">
        <v>0</v>
      </c>
      <c r="Z26" s="3">
        <v>0</v>
      </c>
      <c r="AA26" s="3">
        <v>0</v>
      </c>
      <c r="AB26" s="3">
        <v>0</v>
      </c>
      <c r="AC26" s="3">
        <v>0</v>
      </c>
      <c r="AD26" s="3">
        <v>0</v>
      </c>
      <c r="AE26" s="3">
        <v>0</v>
      </c>
      <c r="AF26" s="3">
        <v>0</v>
      </c>
      <c r="AG26" s="3">
        <v>0</v>
      </c>
    </row>
    <row r="27" spans="1:33" x14ac:dyDescent="0.25">
      <c r="A27" s="32"/>
      <c r="B27" s="26"/>
      <c r="C27" s="2" t="s">
        <v>34</v>
      </c>
      <c r="D27" s="2">
        <v>2</v>
      </c>
      <c r="E27" s="2" t="s">
        <v>41</v>
      </c>
      <c r="F27" s="3">
        <v>0</v>
      </c>
      <c r="G27" s="3">
        <v>0</v>
      </c>
      <c r="H27" s="3">
        <v>1</v>
      </c>
      <c r="I27" s="3">
        <v>0</v>
      </c>
      <c r="J27" s="3">
        <v>0</v>
      </c>
      <c r="K27" s="3">
        <v>1</v>
      </c>
      <c r="L27" s="3">
        <v>0</v>
      </c>
      <c r="M27" s="3">
        <v>0</v>
      </c>
      <c r="N27" s="3">
        <v>0</v>
      </c>
      <c r="O27" s="3">
        <v>0</v>
      </c>
      <c r="P27" s="3">
        <v>0</v>
      </c>
      <c r="Q27" s="3">
        <v>0</v>
      </c>
      <c r="R27" s="3">
        <v>0</v>
      </c>
      <c r="S27" s="3">
        <v>1</v>
      </c>
      <c r="T27" s="4">
        <v>50000</v>
      </c>
      <c r="U27" s="4">
        <f>T27/S27</f>
        <v>50000</v>
      </c>
      <c r="V27" s="3">
        <v>0</v>
      </c>
      <c r="W27" s="3">
        <v>0</v>
      </c>
      <c r="X27" s="3">
        <v>0</v>
      </c>
      <c r="Y27" s="3">
        <v>0</v>
      </c>
      <c r="Z27" s="3">
        <v>0</v>
      </c>
      <c r="AA27" s="3">
        <v>0</v>
      </c>
      <c r="AB27" s="3">
        <v>0</v>
      </c>
      <c r="AC27" s="3">
        <v>0</v>
      </c>
      <c r="AD27" s="3">
        <v>0</v>
      </c>
      <c r="AE27" s="3">
        <v>0</v>
      </c>
      <c r="AF27" s="3">
        <v>0</v>
      </c>
      <c r="AG27" s="3">
        <v>0</v>
      </c>
    </row>
    <row r="28" spans="1:33" x14ac:dyDescent="0.25">
      <c r="A28" s="32"/>
      <c r="B28" s="26"/>
      <c r="C28" s="5" t="s">
        <v>34</v>
      </c>
      <c r="D28" s="5">
        <v>2</v>
      </c>
      <c r="E28" s="5" t="s">
        <v>41</v>
      </c>
      <c r="F28" s="6"/>
      <c r="G28" s="6"/>
      <c r="H28" s="6"/>
      <c r="I28" s="6">
        <v>2</v>
      </c>
      <c r="J28" s="6"/>
      <c r="K28" s="6"/>
      <c r="L28" s="6">
        <v>2</v>
      </c>
      <c r="M28" s="6"/>
      <c r="N28" s="6"/>
      <c r="O28" s="6"/>
      <c r="P28" s="6"/>
      <c r="Q28" s="6"/>
      <c r="R28" s="6"/>
      <c r="S28" s="6">
        <v>2</v>
      </c>
      <c r="T28" s="7">
        <v>30000</v>
      </c>
      <c r="U28" s="4">
        <f>T28/S28</f>
        <v>15000</v>
      </c>
      <c r="V28" s="6"/>
      <c r="W28" s="6"/>
      <c r="X28" s="6"/>
      <c r="Y28" s="6"/>
      <c r="Z28" s="6"/>
      <c r="AA28" s="6"/>
      <c r="AB28" s="6"/>
      <c r="AC28" s="6"/>
      <c r="AD28" s="6"/>
      <c r="AE28" s="6"/>
      <c r="AF28" s="6"/>
      <c r="AG28" s="6"/>
    </row>
    <row r="29" spans="1:33" x14ac:dyDescent="0.25">
      <c r="A29" s="32"/>
      <c r="B29" s="26"/>
      <c r="C29" s="5" t="s">
        <v>34</v>
      </c>
      <c r="D29" s="5">
        <v>2</v>
      </c>
      <c r="E29" s="5" t="s">
        <v>42</v>
      </c>
      <c r="F29" s="6">
        <v>1</v>
      </c>
      <c r="G29" s="6"/>
      <c r="H29" s="6">
        <v>1</v>
      </c>
      <c r="I29" s="6"/>
      <c r="J29" s="6"/>
      <c r="K29" s="6"/>
      <c r="L29" s="6"/>
      <c r="M29" s="6"/>
      <c r="N29" s="6">
        <v>1</v>
      </c>
      <c r="O29" s="6"/>
      <c r="P29" s="6"/>
      <c r="Q29" s="6"/>
      <c r="R29" s="6"/>
      <c r="S29" s="6">
        <v>0</v>
      </c>
      <c r="T29" s="7">
        <v>0</v>
      </c>
      <c r="U29" s="4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</row>
    <row r="30" spans="1:33" s="24" customFormat="1" x14ac:dyDescent="0.25">
      <c r="A30" s="32"/>
      <c r="B30" s="26"/>
      <c r="C30" s="5" t="s">
        <v>34</v>
      </c>
      <c r="D30" s="5">
        <v>2</v>
      </c>
      <c r="E30" s="5" t="s">
        <v>43</v>
      </c>
      <c r="F30" s="6"/>
      <c r="G30" s="6"/>
      <c r="H30" s="6"/>
      <c r="I30" s="6">
        <v>1</v>
      </c>
      <c r="J30" s="6"/>
      <c r="K30" s="6"/>
      <c r="L30" s="6">
        <v>1</v>
      </c>
      <c r="M30" s="6"/>
      <c r="N30" s="6"/>
      <c r="O30" s="6"/>
      <c r="P30" s="6"/>
      <c r="Q30" s="6"/>
      <c r="R30" s="6"/>
      <c r="S30" s="6">
        <v>1</v>
      </c>
      <c r="T30" s="7">
        <v>10000</v>
      </c>
      <c r="U30" s="4">
        <f>T30/S30</f>
        <v>10000</v>
      </c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</row>
    <row r="31" spans="1:33" x14ac:dyDescent="0.25">
      <c r="A31" s="32"/>
      <c r="B31" s="26"/>
      <c r="C31" s="5" t="s">
        <v>34</v>
      </c>
      <c r="D31" s="5">
        <v>2</v>
      </c>
      <c r="E31" s="5" t="s">
        <v>40</v>
      </c>
      <c r="F31" s="6">
        <v>0</v>
      </c>
      <c r="G31" s="6">
        <v>0</v>
      </c>
      <c r="H31" s="6">
        <v>0</v>
      </c>
      <c r="I31" s="6">
        <v>0</v>
      </c>
      <c r="J31" s="6">
        <v>0</v>
      </c>
      <c r="K31" s="6">
        <v>0</v>
      </c>
      <c r="L31" s="6">
        <v>1</v>
      </c>
      <c r="M31" s="6">
        <v>0</v>
      </c>
      <c r="N31" s="6">
        <v>0</v>
      </c>
      <c r="O31" s="6">
        <v>0</v>
      </c>
      <c r="P31" s="6">
        <v>0</v>
      </c>
      <c r="Q31" s="6">
        <v>0</v>
      </c>
      <c r="R31" s="6">
        <v>0</v>
      </c>
      <c r="S31" s="6">
        <v>1</v>
      </c>
      <c r="T31" s="7">
        <v>70000</v>
      </c>
      <c r="U31" s="4">
        <f>T31/S31</f>
        <v>70000</v>
      </c>
      <c r="V31" s="6">
        <v>0</v>
      </c>
      <c r="W31" s="6">
        <v>0</v>
      </c>
      <c r="X31" s="6">
        <v>0</v>
      </c>
      <c r="Y31" s="6">
        <v>0</v>
      </c>
      <c r="Z31" s="6">
        <v>0</v>
      </c>
      <c r="AA31" s="6">
        <v>0</v>
      </c>
      <c r="AB31" s="6">
        <v>0</v>
      </c>
      <c r="AC31" s="6">
        <v>0</v>
      </c>
      <c r="AD31" s="6">
        <v>0</v>
      </c>
      <c r="AE31" s="6">
        <v>0</v>
      </c>
      <c r="AF31" s="6">
        <v>0</v>
      </c>
      <c r="AG31" s="6">
        <v>0</v>
      </c>
    </row>
    <row r="32" spans="1:33" x14ac:dyDescent="0.25">
      <c r="A32" s="32"/>
      <c r="B32" s="26"/>
      <c r="C32" s="21" t="s">
        <v>34</v>
      </c>
      <c r="D32" s="21">
        <v>2</v>
      </c>
      <c r="E32" s="21" t="s">
        <v>40</v>
      </c>
      <c r="F32" s="22"/>
      <c r="G32" s="22"/>
      <c r="H32" s="22">
        <v>1</v>
      </c>
      <c r="I32" s="22">
        <v>1</v>
      </c>
      <c r="J32" s="22"/>
      <c r="K32" s="22">
        <v>1</v>
      </c>
      <c r="L32" s="22">
        <v>1</v>
      </c>
      <c r="M32" s="22"/>
      <c r="N32" s="22"/>
      <c r="O32" s="22"/>
      <c r="P32" s="22"/>
      <c r="Q32" s="22"/>
      <c r="R32" s="22"/>
      <c r="S32" s="22">
        <v>2</v>
      </c>
      <c r="T32" s="23">
        <v>280000</v>
      </c>
      <c r="U32" s="4">
        <f>T32/S32</f>
        <v>140000</v>
      </c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2"/>
    </row>
    <row r="33" spans="1:33" x14ac:dyDescent="0.25">
      <c r="A33" s="32"/>
      <c r="B33" s="26"/>
      <c r="C33" s="5" t="s">
        <v>34</v>
      </c>
      <c r="D33" s="5">
        <v>2</v>
      </c>
      <c r="E33" s="5" t="s">
        <v>40</v>
      </c>
      <c r="F33" s="6"/>
      <c r="G33" s="6"/>
      <c r="H33" s="6"/>
      <c r="I33" s="6">
        <v>7</v>
      </c>
      <c r="J33" s="6"/>
      <c r="K33" s="6"/>
      <c r="L33" s="6">
        <v>7</v>
      </c>
      <c r="M33" s="6"/>
      <c r="N33" s="6"/>
      <c r="O33" s="6"/>
      <c r="P33" s="6"/>
      <c r="Q33" s="6"/>
      <c r="R33" s="6"/>
      <c r="S33" s="6">
        <v>7</v>
      </c>
      <c r="T33" s="7">
        <v>92000</v>
      </c>
      <c r="U33" s="4">
        <f>T33/S33</f>
        <v>13142.857142857143</v>
      </c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</row>
    <row r="34" spans="1:33" x14ac:dyDescent="0.25">
      <c r="A34" s="32"/>
      <c r="B34" s="26"/>
      <c r="C34" s="2" t="s">
        <v>34</v>
      </c>
      <c r="D34" s="2">
        <v>2</v>
      </c>
      <c r="E34" s="2" t="s">
        <v>40</v>
      </c>
      <c r="F34" s="3">
        <v>0</v>
      </c>
      <c r="G34" s="3">
        <v>0</v>
      </c>
      <c r="H34" s="3">
        <v>1</v>
      </c>
      <c r="I34" s="3">
        <v>0</v>
      </c>
      <c r="J34" s="3">
        <v>0</v>
      </c>
      <c r="K34" s="3">
        <v>1</v>
      </c>
      <c r="L34" s="3">
        <v>0</v>
      </c>
      <c r="M34" s="3">
        <v>0</v>
      </c>
      <c r="N34" s="3">
        <v>0</v>
      </c>
      <c r="O34" s="3">
        <v>0</v>
      </c>
      <c r="P34" s="3">
        <v>0</v>
      </c>
      <c r="Q34" s="3">
        <v>0</v>
      </c>
      <c r="R34" s="3">
        <v>0</v>
      </c>
      <c r="S34" s="3">
        <v>1</v>
      </c>
      <c r="T34" s="4">
        <v>50000</v>
      </c>
      <c r="U34" s="4">
        <f>T34/S34</f>
        <v>50000</v>
      </c>
      <c r="V34" s="3">
        <v>0</v>
      </c>
      <c r="W34" s="3">
        <v>0</v>
      </c>
      <c r="X34" s="3">
        <v>0</v>
      </c>
      <c r="Y34" s="3">
        <v>0</v>
      </c>
      <c r="Z34" s="3">
        <v>0</v>
      </c>
      <c r="AA34" s="3">
        <v>0</v>
      </c>
      <c r="AB34" s="3">
        <v>0</v>
      </c>
      <c r="AC34" s="3">
        <v>0</v>
      </c>
      <c r="AD34" s="3">
        <v>0</v>
      </c>
      <c r="AE34" s="3">
        <v>0</v>
      </c>
      <c r="AF34" s="3">
        <v>0</v>
      </c>
      <c r="AG34" s="3">
        <v>0</v>
      </c>
    </row>
    <row r="35" spans="1:33" x14ac:dyDescent="0.25">
      <c r="A35" s="32"/>
      <c r="B35" s="26"/>
      <c r="C35" s="5" t="s">
        <v>34</v>
      </c>
      <c r="D35" s="5">
        <v>3</v>
      </c>
      <c r="E35" s="5" t="s">
        <v>38</v>
      </c>
      <c r="F35" s="6">
        <v>2</v>
      </c>
      <c r="G35" s="6"/>
      <c r="H35" s="6">
        <v>2</v>
      </c>
      <c r="I35" s="6"/>
      <c r="J35" s="6"/>
      <c r="K35" s="6">
        <v>2</v>
      </c>
      <c r="L35" s="6"/>
      <c r="M35" s="6"/>
      <c r="N35" s="6"/>
      <c r="O35" s="6"/>
      <c r="P35" s="6"/>
      <c r="Q35" s="6"/>
      <c r="R35" s="6"/>
      <c r="S35" s="6">
        <v>2</v>
      </c>
      <c r="T35" s="7">
        <v>160000</v>
      </c>
      <c r="U35" s="4">
        <f>T35/S35</f>
        <v>80000</v>
      </c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</row>
    <row r="36" spans="1:33" x14ac:dyDescent="0.25">
      <c r="A36" s="32"/>
      <c r="B36" s="26"/>
      <c r="C36" s="5" t="s">
        <v>34</v>
      </c>
      <c r="D36" s="5">
        <v>3</v>
      </c>
      <c r="E36" s="5" t="s">
        <v>37</v>
      </c>
      <c r="F36" s="6"/>
      <c r="G36" s="6"/>
      <c r="H36" s="6"/>
      <c r="I36" s="6">
        <v>1</v>
      </c>
      <c r="J36" s="6"/>
      <c r="K36" s="6"/>
      <c r="L36" s="6">
        <v>1</v>
      </c>
      <c r="M36" s="6"/>
      <c r="N36" s="6"/>
      <c r="O36" s="6"/>
      <c r="P36" s="6"/>
      <c r="Q36" s="6"/>
      <c r="R36" s="6"/>
      <c r="S36" s="6">
        <v>1</v>
      </c>
      <c r="T36" s="7">
        <v>5000</v>
      </c>
      <c r="U36" s="4">
        <f>T36/S36</f>
        <v>5000</v>
      </c>
      <c r="V36" s="6"/>
      <c r="W36" s="6"/>
      <c r="X36" s="6"/>
      <c r="Y36" s="6"/>
      <c r="Z36" s="6"/>
      <c r="AA36" s="6"/>
      <c r="AB36" s="6"/>
      <c r="AC36" s="6"/>
      <c r="AD36" s="6"/>
      <c r="AE36" s="6"/>
      <c r="AF36" s="6"/>
      <c r="AG36" s="6"/>
    </row>
    <row r="37" spans="1:33" x14ac:dyDescent="0.25">
      <c r="A37" s="32"/>
      <c r="B37" s="26"/>
      <c r="C37" s="5" t="s">
        <v>34</v>
      </c>
      <c r="D37" s="5">
        <v>4</v>
      </c>
      <c r="E37" s="5" t="s">
        <v>41</v>
      </c>
      <c r="F37" s="6"/>
      <c r="G37" s="6"/>
      <c r="H37" s="6"/>
      <c r="I37" s="6">
        <v>1</v>
      </c>
      <c r="J37" s="6"/>
      <c r="K37" s="6"/>
      <c r="L37" s="6">
        <v>1</v>
      </c>
      <c r="M37" s="6"/>
      <c r="N37" s="6"/>
      <c r="O37" s="6"/>
      <c r="P37" s="6"/>
      <c r="Q37" s="6"/>
      <c r="R37" s="6"/>
      <c r="S37" s="6">
        <v>1</v>
      </c>
      <c r="T37" s="7">
        <v>5000</v>
      </c>
      <c r="U37" s="4">
        <f>T37/S37</f>
        <v>5000</v>
      </c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</row>
    <row r="38" spans="1:33" x14ac:dyDescent="0.25">
      <c r="A38" s="32"/>
      <c r="B38" s="26"/>
      <c r="C38" s="5" t="s">
        <v>34</v>
      </c>
      <c r="D38" s="5">
        <v>4</v>
      </c>
      <c r="E38" s="5" t="s">
        <v>41</v>
      </c>
      <c r="F38" s="6"/>
      <c r="G38" s="6"/>
      <c r="H38" s="6"/>
      <c r="I38" s="6">
        <v>1</v>
      </c>
      <c r="J38" s="6"/>
      <c r="K38" s="6"/>
      <c r="L38" s="6">
        <v>1</v>
      </c>
      <c r="M38" s="6"/>
      <c r="N38" s="6"/>
      <c r="O38" s="6"/>
      <c r="P38" s="6"/>
      <c r="Q38" s="6"/>
      <c r="R38" s="6"/>
      <c r="S38" s="6">
        <v>1</v>
      </c>
      <c r="T38" s="7">
        <v>20000</v>
      </c>
      <c r="U38" s="4">
        <f>T38/S38</f>
        <v>20000</v>
      </c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</row>
    <row r="39" spans="1:33" x14ac:dyDescent="0.25">
      <c r="A39" s="32"/>
      <c r="B39" s="26"/>
      <c r="C39" s="5" t="s">
        <v>34</v>
      </c>
      <c r="D39" s="5">
        <v>4</v>
      </c>
      <c r="E39" s="5" t="s">
        <v>38</v>
      </c>
      <c r="F39" s="6"/>
      <c r="G39" s="6"/>
      <c r="H39" s="6">
        <v>1</v>
      </c>
      <c r="I39" s="6"/>
      <c r="J39" s="6"/>
      <c r="K39" s="6">
        <v>1</v>
      </c>
      <c r="L39" s="6"/>
      <c r="M39" s="6"/>
      <c r="N39" s="6"/>
      <c r="O39" s="6"/>
      <c r="P39" s="6"/>
      <c r="Q39" s="6"/>
      <c r="R39" s="6"/>
      <c r="S39" s="6">
        <v>1</v>
      </c>
      <c r="T39" s="7">
        <v>250000</v>
      </c>
      <c r="U39" s="4">
        <f>T39/S39</f>
        <v>250000</v>
      </c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</row>
    <row r="40" spans="1:33" x14ac:dyDescent="0.25">
      <c r="A40" s="32"/>
      <c r="B40" s="27"/>
      <c r="C40" s="5" t="s">
        <v>34</v>
      </c>
      <c r="D40" s="5">
        <v>4</v>
      </c>
      <c r="E40" s="5" t="s">
        <v>38</v>
      </c>
      <c r="F40" s="6">
        <v>0</v>
      </c>
      <c r="G40" s="6">
        <v>0</v>
      </c>
      <c r="H40" s="6">
        <v>0</v>
      </c>
      <c r="I40" s="6">
        <v>0</v>
      </c>
      <c r="J40" s="6">
        <v>0</v>
      </c>
      <c r="K40" s="6">
        <v>0</v>
      </c>
      <c r="L40" s="6">
        <v>1</v>
      </c>
      <c r="M40" s="6">
        <v>0</v>
      </c>
      <c r="N40" s="6">
        <v>0</v>
      </c>
      <c r="O40" s="6">
        <v>0</v>
      </c>
      <c r="P40" s="6">
        <v>0</v>
      </c>
      <c r="Q40" s="6">
        <v>0</v>
      </c>
      <c r="R40" s="6">
        <v>0</v>
      </c>
      <c r="S40" s="6">
        <v>1</v>
      </c>
      <c r="T40" s="7">
        <v>150000</v>
      </c>
      <c r="U40" s="4">
        <f>T40/S40</f>
        <v>150000</v>
      </c>
      <c r="V40" s="6">
        <v>0</v>
      </c>
      <c r="W40" s="6">
        <v>0</v>
      </c>
      <c r="X40" s="6">
        <v>0</v>
      </c>
      <c r="Y40" s="6">
        <v>0</v>
      </c>
      <c r="Z40" s="6">
        <v>0</v>
      </c>
      <c r="AA40" s="6">
        <v>0</v>
      </c>
      <c r="AB40" s="6">
        <v>0</v>
      </c>
      <c r="AC40" s="6">
        <v>0</v>
      </c>
      <c r="AD40" s="6">
        <v>0</v>
      </c>
      <c r="AE40" s="6">
        <v>0</v>
      </c>
      <c r="AF40" s="6">
        <v>0</v>
      </c>
      <c r="AG40" s="6">
        <v>0</v>
      </c>
    </row>
    <row r="41" spans="1:33" ht="16.5" customHeight="1" x14ac:dyDescent="0.25">
      <c r="A41" s="32"/>
      <c r="B41" s="2" t="s">
        <v>44</v>
      </c>
      <c r="C41" s="2">
        <v>6</v>
      </c>
      <c r="D41" s="2">
        <v>1</v>
      </c>
      <c r="E41" s="2"/>
      <c r="F41" s="3">
        <v>1</v>
      </c>
      <c r="G41" s="3">
        <v>0</v>
      </c>
      <c r="H41" s="3">
        <v>0</v>
      </c>
      <c r="I41" s="3">
        <v>1</v>
      </c>
      <c r="J41" s="3">
        <v>0</v>
      </c>
      <c r="K41" s="3">
        <v>0</v>
      </c>
      <c r="L41" s="3">
        <v>1</v>
      </c>
      <c r="M41" s="3">
        <v>0</v>
      </c>
      <c r="N41" s="3">
        <v>0</v>
      </c>
      <c r="O41" s="3">
        <v>0</v>
      </c>
      <c r="P41" s="3">
        <v>0</v>
      </c>
      <c r="Q41" s="3">
        <v>0</v>
      </c>
      <c r="R41" s="3">
        <v>0</v>
      </c>
      <c r="S41" s="3">
        <v>1</v>
      </c>
      <c r="T41" s="4">
        <v>10000</v>
      </c>
      <c r="U41" s="4">
        <f t="shared" si="0"/>
        <v>10000</v>
      </c>
      <c r="V41" s="3">
        <v>0</v>
      </c>
      <c r="W41" s="3">
        <v>0</v>
      </c>
      <c r="X41" s="3">
        <v>0</v>
      </c>
      <c r="Y41" s="3">
        <v>0</v>
      </c>
      <c r="Z41" s="3">
        <v>0</v>
      </c>
      <c r="AA41" s="3">
        <v>0</v>
      </c>
      <c r="AB41" s="3">
        <v>0</v>
      </c>
      <c r="AC41" s="3">
        <v>0</v>
      </c>
      <c r="AD41" s="3">
        <v>0</v>
      </c>
      <c r="AE41" s="3">
        <v>0</v>
      </c>
      <c r="AF41" s="3">
        <v>0</v>
      </c>
      <c r="AG41" s="3">
        <v>0</v>
      </c>
    </row>
    <row r="42" spans="1:33" s="11" customFormat="1" ht="12" x14ac:dyDescent="0.2">
      <c r="A42" s="32"/>
      <c r="B42" s="17" t="s">
        <v>45</v>
      </c>
      <c r="C42" s="5">
        <v>63</v>
      </c>
      <c r="D42" s="5">
        <v>1</v>
      </c>
      <c r="E42" s="5" t="s">
        <v>43</v>
      </c>
      <c r="F42" s="6">
        <v>1</v>
      </c>
      <c r="G42" s="6">
        <v>1</v>
      </c>
      <c r="H42" s="6">
        <v>0</v>
      </c>
      <c r="I42" s="6">
        <v>0</v>
      </c>
      <c r="J42" s="6">
        <v>0</v>
      </c>
      <c r="K42" s="6">
        <v>0</v>
      </c>
      <c r="L42" s="6">
        <v>0</v>
      </c>
      <c r="M42" s="6">
        <v>0</v>
      </c>
      <c r="N42" s="6">
        <v>0</v>
      </c>
      <c r="O42" s="6">
        <v>0</v>
      </c>
      <c r="P42" s="6">
        <v>0</v>
      </c>
      <c r="Q42" s="6">
        <v>0</v>
      </c>
      <c r="R42" s="6">
        <v>0</v>
      </c>
      <c r="S42" s="6">
        <v>0</v>
      </c>
      <c r="T42" s="7">
        <v>0</v>
      </c>
      <c r="U42" s="4"/>
      <c r="V42" s="6">
        <v>0</v>
      </c>
      <c r="W42" s="6">
        <v>0</v>
      </c>
      <c r="X42" s="6">
        <v>0</v>
      </c>
      <c r="Y42" s="6">
        <v>0</v>
      </c>
      <c r="Z42" s="6">
        <v>0</v>
      </c>
      <c r="AA42" s="6">
        <v>0</v>
      </c>
      <c r="AB42" s="6">
        <v>0</v>
      </c>
      <c r="AC42" s="6">
        <v>0</v>
      </c>
      <c r="AD42" s="6">
        <v>0</v>
      </c>
      <c r="AE42" s="6">
        <v>0</v>
      </c>
      <c r="AF42" s="6">
        <v>0</v>
      </c>
      <c r="AG42" s="6">
        <v>0</v>
      </c>
    </row>
    <row r="43" spans="1:33" s="11" customFormat="1" ht="12" customHeight="1" x14ac:dyDescent="0.2">
      <c r="A43" s="32"/>
      <c r="B43" s="17"/>
      <c r="C43" s="2">
        <v>63</v>
      </c>
      <c r="D43" s="2">
        <v>1</v>
      </c>
      <c r="E43" s="2" t="s">
        <v>43</v>
      </c>
      <c r="F43" s="3">
        <v>1</v>
      </c>
      <c r="G43" s="3">
        <v>1</v>
      </c>
      <c r="H43" s="3">
        <v>0</v>
      </c>
      <c r="I43" s="3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3">
        <v>0</v>
      </c>
      <c r="P43" s="3">
        <v>0</v>
      </c>
      <c r="Q43" s="3">
        <v>0</v>
      </c>
      <c r="R43" s="3">
        <v>0</v>
      </c>
      <c r="S43" s="3">
        <v>0</v>
      </c>
      <c r="T43" s="4">
        <v>0</v>
      </c>
      <c r="U43" s="4"/>
      <c r="V43" s="3">
        <v>0</v>
      </c>
      <c r="W43" s="3">
        <v>0</v>
      </c>
      <c r="X43" s="3">
        <v>0</v>
      </c>
      <c r="Y43" s="3">
        <v>0</v>
      </c>
      <c r="Z43" s="3">
        <v>0</v>
      </c>
      <c r="AA43" s="3">
        <v>0</v>
      </c>
      <c r="AB43" s="3">
        <v>0</v>
      </c>
      <c r="AC43" s="3">
        <v>0</v>
      </c>
      <c r="AD43" s="3">
        <v>0</v>
      </c>
      <c r="AE43" s="3">
        <v>0</v>
      </c>
      <c r="AF43" s="3">
        <v>0</v>
      </c>
      <c r="AG43" s="3">
        <v>0</v>
      </c>
    </row>
    <row r="44" spans="1:33" s="11" customFormat="1" ht="12" customHeight="1" x14ac:dyDescent="0.2">
      <c r="A44" s="32"/>
      <c r="B44" s="17"/>
      <c r="C44" s="2">
        <v>63</v>
      </c>
      <c r="D44" s="2">
        <v>1</v>
      </c>
      <c r="E44" s="2" t="s">
        <v>40</v>
      </c>
      <c r="F44" s="3">
        <v>1</v>
      </c>
      <c r="G44" s="3">
        <v>1</v>
      </c>
      <c r="H44" s="3">
        <v>0</v>
      </c>
      <c r="I44" s="3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3">
        <v>0</v>
      </c>
      <c r="P44" s="3">
        <v>0</v>
      </c>
      <c r="Q44" s="3">
        <v>0</v>
      </c>
      <c r="R44" s="3">
        <v>0</v>
      </c>
      <c r="S44" s="3">
        <v>0</v>
      </c>
      <c r="T44" s="4">
        <v>0</v>
      </c>
      <c r="U44" s="4"/>
      <c r="V44" s="3">
        <v>0</v>
      </c>
      <c r="W44" s="3">
        <v>0</v>
      </c>
      <c r="X44" s="3">
        <v>0</v>
      </c>
      <c r="Y44" s="3">
        <v>0</v>
      </c>
      <c r="Z44" s="3">
        <v>0</v>
      </c>
      <c r="AA44" s="3">
        <v>0</v>
      </c>
      <c r="AB44" s="3">
        <v>0</v>
      </c>
      <c r="AC44" s="3">
        <v>0</v>
      </c>
      <c r="AD44" s="3">
        <v>0</v>
      </c>
      <c r="AE44" s="3">
        <v>0</v>
      </c>
      <c r="AF44" s="3">
        <v>0</v>
      </c>
      <c r="AG44" s="3">
        <v>0</v>
      </c>
    </row>
    <row r="45" spans="1:33" x14ac:dyDescent="0.25">
      <c r="A45" s="33"/>
      <c r="B45" s="12" t="s">
        <v>46</v>
      </c>
      <c r="C45" s="5">
        <v>20</v>
      </c>
      <c r="D45" s="5">
        <v>1</v>
      </c>
      <c r="E45" s="5" t="s">
        <v>35</v>
      </c>
      <c r="F45" s="6"/>
      <c r="G45" s="6"/>
      <c r="H45" s="6"/>
      <c r="I45" s="6">
        <v>1</v>
      </c>
      <c r="J45" s="6"/>
      <c r="K45" s="6"/>
      <c r="L45" s="6">
        <v>1</v>
      </c>
      <c r="M45" s="6"/>
      <c r="N45" s="6"/>
      <c r="O45" s="6"/>
      <c r="P45" s="6"/>
      <c r="Q45" s="13"/>
      <c r="R45" s="13"/>
      <c r="S45" s="6">
        <v>1</v>
      </c>
      <c r="T45" s="7">
        <v>40000</v>
      </c>
      <c r="U45" s="4">
        <f t="shared" si="0"/>
        <v>40000</v>
      </c>
      <c r="V45" s="6"/>
      <c r="W45" s="6"/>
      <c r="X45" s="6"/>
      <c r="Y45" s="6"/>
      <c r="Z45" s="6"/>
      <c r="AA45" s="6"/>
      <c r="AB45" s="6"/>
      <c r="AC45" s="6"/>
      <c r="AD45" s="6"/>
      <c r="AE45" s="6"/>
      <c r="AF45" s="12"/>
      <c r="AG45" s="12"/>
    </row>
    <row r="46" spans="1:33" x14ac:dyDescent="0.25">
      <c r="A46" s="18" t="s">
        <v>47</v>
      </c>
      <c r="B46" s="28" t="s">
        <v>36</v>
      </c>
      <c r="C46" s="29" t="s">
        <v>34</v>
      </c>
      <c r="D46" s="14">
        <v>3</v>
      </c>
      <c r="E46" s="14" t="s">
        <v>48</v>
      </c>
      <c r="F46" s="15">
        <v>14</v>
      </c>
      <c r="G46" s="15">
        <v>1</v>
      </c>
      <c r="H46" s="15">
        <v>1</v>
      </c>
      <c r="I46" s="15">
        <v>12</v>
      </c>
      <c r="J46" s="15">
        <v>0</v>
      </c>
      <c r="K46" s="15">
        <v>1</v>
      </c>
      <c r="L46" s="15">
        <v>11</v>
      </c>
      <c r="M46" s="15">
        <v>0</v>
      </c>
      <c r="N46" s="15"/>
      <c r="O46" s="15"/>
      <c r="P46" s="15"/>
      <c r="Q46" s="15"/>
      <c r="R46" s="15"/>
      <c r="S46" s="15">
        <v>12</v>
      </c>
      <c r="T46" s="16">
        <v>53000</v>
      </c>
      <c r="U46" s="16">
        <f t="shared" si="0"/>
        <v>4416.666666666667</v>
      </c>
      <c r="V46" s="15"/>
      <c r="W46" s="15"/>
      <c r="X46" s="15"/>
      <c r="Y46" s="15"/>
      <c r="Z46" s="15"/>
      <c r="AA46" s="15"/>
      <c r="AB46" s="15">
        <v>1</v>
      </c>
      <c r="AC46" s="15"/>
      <c r="AD46" s="15"/>
      <c r="AE46" s="15"/>
      <c r="AF46" s="15"/>
      <c r="AG46" s="15">
        <v>1</v>
      </c>
    </row>
    <row r="47" spans="1:33" x14ac:dyDescent="0.25">
      <c r="A47" s="18"/>
      <c r="B47" s="30"/>
      <c r="C47" s="29" t="s">
        <v>34</v>
      </c>
      <c r="D47" s="14">
        <v>1</v>
      </c>
      <c r="E47" s="14" t="s">
        <v>41</v>
      </c>
      <c r="F47" s="15">
        <v>2</v>
      </c>
      <c r="G47" s="15"/>
      <c r="H47" s="15"/>
      <c r="I47" s="15">
        <v>2</v>
      </c>
      <c r="J47" s="15"/>
      <c r="K47" s="15"/>
      <c r="L47" s="15">
        <v>2</v>
      </c>
      <c r="M47" s="15"/>
      <c r="N47" s="15"/>
      <c r="O47" s="15"/>
      <c r="P47" s="15"/>
      <c r="Q47" s="15"/>
      <c r="R47" s="15"/>
      <c r="S47" s="15">
        <v>2</v>
      </c>
      <c r="T47" s="16">
        <v>19534</v>
      </c>
      <c r="U47" s="16">
        <f t="shared" si="0"/>
        <v>9767</v>
      </c>
      <c r="V47" s="15"/>
      <c r="W47" s="15"/>
      <c r="X47" s="15"/>
      <c r="Y47" s="15"/>
      <c r="Z47" s="15"/>
      <c r="AA47" s="15"/>
      <c r="AB47" s="15"/>
      <c r="AC47" s="15"/>
      <c r="AD47" s="15"/>
      <c r="AE47" s="15"/>
      <c r="AF47" s="15"/>
      <c r="AG47" s="15"/>
    </row>
    <row r="48" spans="1:33" x14ac:dyDescent="0.25">
      <c r="A48" s="18"/>
      <c r="B48" s="14" t="s">
        <v>49</v>
      </c>
      <c r="C48" s="14">
        <v>54</v>
      </c>
      <c r="D48" s="14">
        <v>3</v>
      </c>
      <c r="E48" s="14" t="s">
        <v>41</v>
      </c>
      <c r="F48" s="15">
        <v>1</v>
      </c>
      <c r="G48" s="15"/>
      <c r="H48" s="15"/>
      <c r="I48" s="15">
        <v>1</v>
      </c>
      <c r="J48" s="15"/>
      <c r="K48" s="15"/>
      <c r="L48" s="15">
        <v>1</v>
      </c>
      <c r="M48" s="15"/>
      <c r="N48" s="15"/>
      <c r="O48" s="15"/>
      <c r="P48" s="15"/>
      <c r="Q48" s="15"/>
      <c r="R48" s="15">
        <v>1</v>
      </c>
      <c r="S48" s="15"/>
      <c r="T48" s="16"/>
      <c r="U48" s="16"/>
      <c r="V48" s="15"/>
      <c r="W48" s="15"/>
      <c r="X48" s="15"/>
      <c r="Y48" s="15"/>
      <c r="Z48" s="15"/>
      <c r="AA48" s="15"/>
      <c r="AB48" s="15"/>
      <c r="AC48" s="15"/>
      <c r="AD48" s="15"/>
      <c r="AE48" s="15"/>
      <c r="AF48" s="15"/>
      <c r="AG48" s="15"/>
    </row>
    <row r="49" spans="1:33" x14ac:dyDescent="0.25">
      <c r="A49" s="18"/>
      <c r="B49" s="34" t="s">
        <v>50</v>
      </c>
      <c r="C49" s="14">
        <v>12</v>
      </c>
      <c r="D49" s="14">
        <v>1</v>
      </c>
      <c r="E49" s="14" t="s">
        <v>39</v>
      </c>
      <c r="F49" s="15">
        <v>5</v>
      </c>
      <c r="G49" s="15"/>
      <c r="H49" s="15"/>
      <c r="I49" s="15">
        <v>5</v>
      </c>
      <c r="J49" s="15"/>
      <c r="K49" s="15"/>
      <c r="L49" s="15">
        <v>5</v>
      </c>
      <c r="M49" s="15"/>
      <c r="N49" s="15"/>
      <c r="O49" s="15"/>
      <c r="P49" s="15"/>
      <c r="Q49" s="15"/>
      <c r="R49" s="15"/>
      <c r="S49" s="15">
        <v>5</v>
      </c>
      <c r="T49" s="16">
        <v>30000</v>
      </c>
      <c r="U49" s="16">
        <f t="shared" si="0"/>
        <v>6000</v>
      </c>
      <c r="V49" s="15"/>
      <c r="W49" s="15"/>
      <c r="X49" s="15"/>
      <c r="Y49" s="15"/>
      <c r="Z49" s="15"/>
      <c r="AA49" s="15"/>
      <c r="AB49" s="15"/>
      <c r="AC49" s="15"/>
      <c r="AD49" s="15"/>
      <c r="AE49" s="15"/>
      <c r="AF49" s="15"/>
      <c r="AG49" s="15"/>
    </row>
    <row r="52" spans="1:33" x14ac:dyDescent="0.25">
      <c r="B52" s="35"/>
    </row>
  </sheetData>
  <autoFilter ref="C1:AI60">
    <filterColumn colId="0" showButton="0"/>
    <filterColumn colId="1" showButton="0"/>
    <filterColumn colId="2" showButton="0"/>
    <filterColumn colId="3" showButton="0"/>
    <filterColumn colId="4" showButton="0"/>
    <filterColumn colId="5" showButton="0"/>
    <filterColumn colId="6" showButton="0"/>
    <filterColumn colId="7" showButton="0"/>
    <filterColumn colId="8" showButton="0"/>
    <filterColumn colId="9" showButton="0"/>
    <filterColumn colId="10" showButton="0"/>
    <filterColumn colId="11" showButton="0"/>
    <filterColumn colId="12" showButton="0"/>
    <filterColumn colId="13" showButton="0"/>
    <filterColumn colId="14" showButton="0"/>
    <filterColumn colId="15" showButton="0"/>
    <filterColumn colId="16" showButton="0"/>
    <filterColumn colId="17" showButton="0"/>
    <filterColumn colId="18" hiddenButton="1" showButton="0"/>
    <filterColumn colId="19" showButton="0"/>
    <filterColumn colId="20" showButton="0"/>
    <filterColumn colId="21" showButton="0"/>
    <filterColumn colId="22" showButton="0"/>
    <filterColumn colId="23" showButton="0"/>
    <filterColumn colId="24" showButton="0"/>
    <filterColumn colId="25" showButton="0"/>
    <filterColumn colId="26" showButton="0"/>
    <filterColumn colId="27" showButton="0"/>
    <filterColumn colId="28" showButton="0"/>
    <filterColumn colId="29" showButton="0"/>
  </autoFilter>
  <sortState ref="A10:AE40">
    <sortCondition ref="A10:A40"/>
    <sortCondition ref="B10:B40"/>
    <sortCondition ref="C10:C40"/>
  </sortState>
  <mergeCells count="35">
    <mergeCell ref="A1:AG1"/>
    <mergeCell ref="A2:B3"/>
    <mergeCell ref="B10:B40"/>
    <mergeCell ref="B42:B44"/>
    <mergeCell ref="B46:B47"/>
    <mergeCell ref="A4:A45"/>
    <mergeCell ref="A46:A49"/>
    <mergeCell ref="T2:T3"/>
    <mergeCell ref="C2:C3"/>
    <mergeCell ref="D2:D3"/>
    <mergeCell ref="E2:E3"/>
    <mergeCell ref="F2:F3"/>
    <mergeCell ref="G2:G3"/>
    <mergeCell ref="H2:J2"/>
    <mergeCell ref="K2:M2"/>
    <mergeCell ref="N2:N3"/>
    <mergeCell ref="U2:U3"/>
    <mergeCell ref="O2:O3"/>
    <mergeCell ref="P2:P3"/>
    <mergeCell ref="Q2:Q3"/>
    <mergeCell ref="R2:R3"/>
    <mergeCell ref="S2:S3"/>
    <mergeCell ref="AG2:AG3"/>
    <mergeCell ref="V2:V3"/>
    <mergeCell ref="W2:W3"/>
    <mergeCell ref="X2:X3"/>
    <mergeCell ref="Y2:Y3"/>
    <mergeCell ref="Z2:Z3"/>
    <mergeCell ref="AA2:AA3"/>
    <mergeCell ref="AB2:AB3"/>
    <mergeCell ref="AC2:AC3"/>
    <mergeCell ref="AD2:AD3"/>
    <mergeCell ref="AE2:AE3"/>
    <mergeCell ref="AF2:AF3"/>
    <mergeCell ref="B4:B9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List1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Bohuslav Machek</dc:creator>
  <cp:lastModifiedBy>Malířová Adriána</cp:lastModifiedBy>
  <dcterms:created xsi:type="dcterms:W3CDTF">2019-05-03T11:39:50Z</dcterms:created>
  <dcterms:modified xsi:type="dcterms:W3CDTF">2019-11-06T07:20:35Z</dcterms:modified>
</cp:coreProperties>
</file>